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Sheet 1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</workbook>
</file>

<file path=xl/calcChain.xml><?xml version="1.0" encoding="utf-8"?>
<calcChain xmlns="http://schemas.openxmlformats.org/spreadsheetml/2006/main">
  <c r="A14" i="1" l="1"/>
  <c r="A15" i="1" l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comments1.xml><?xml version="1.0" encoding="utf-8"?>
<comments xmlns="http://schemas.openxmlformats.org/spreadsheetml/2006/main">
  <authors>
    <author>Aydelott, Jim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Aydelott, Jim:</t>
        </r>
        <r>
          <rPr>
            <sz val="9"/>
            <color indexed="81"/>
            <rFont val="Tahoma"/>
            <family val="2"/>
          </rPr>
          <t xml:space="preserve">
period 6 on Freund schedule</t>
        </r>
      </text>
    </comment>
  </commentList>
</comments>
</file>

<file path=xl/sharedStrings.xml><?xml version="1.0" encoding="utf-8"?>
<sst xmlns="http://schemas.openxmlformats.org/spreadsheetml/2006/main" count="15" uniqueCount="12">
  <si>
    <t>Data Inputs for Attachment C-2</t>
  </si>
  <si>
    <t>The information shown below is based on the following data:</t>
  </si>
  <si>
    <t>Price Adjustment Factors</t>
  </si>
  <si>
    <t>Current:</t>
  </si>
  <si>
    <t>On-Peak</t>
  </si>
  <si>
    <t>Off-Peak</t>
  </si>
  <si>
    <t>Mwh</t>
  </si>
  <si>
    <t>Average Volumes</t>
  </si>
  <si>
    <t xml:space="preserve">  Initial tranche volumes are calculated based on historical average usage per customer for PIPP customers </t>
  </si>
  <si>
    <t>PIPP RFP - March, 2019</t>
  </si>
  <si>
    <t xml:space="preserve">     over the 36-month period ended 10/31/18.</t>
  </si>
  <si>
    <t xml:space="preserve">  Price adjustment factors are calculated based on the 36-month period ended 10/31/18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</si>
</sst>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14" sqref="A14"/>
    </sheetView>
  </sheetViews>
  <sheetFormatPr defaultRowHeight="15" x14ac:dyDescent="0.25"/>
  <cols>
    <col min="1" max="1" width="9.7109375" bestFit="1" customWidth="1"/>
    <col min="2" max="2" width="3.7109375" customWidth="1"/>
    <col min="5" max="5" width="3.7109375" customWidth="1"/>
    <col min="7" max="7" width="10.7109375" customWidth="1"/>
    <col min="8" max="9" width="11.7109375" customWidth="1"/>
    <col min="10" max="10" width="10.85546875" customWidth="1"/>
    <col min="11" max="11" width="10.28515625" customWidth="1"/>
    <col min="12" max="12" width="9.28515625" customWidth="1"/>
    <col min="13" max="13" width="13" customWidth="1"/>
  </cols>
  <sheetData>
    <row r="1" spans="1:11" ht="18.75" x14ac:dyDescent="0.3">
      <c r="A1" s="1" t="s">
        <v>0</v>
      </c>
    </row>
    <row r="2" spans="1:11" x14ac:dyDescent="0.25">
      <c r="A2" s="2" t="s">
        <v>9</v>
      </c>
    </row>
    <row r="3" spans="1:11" x14ac:dyDescent="0.25">
      <c r="A3" s="2"/>
      <c r="H3" s="3"/>
      <c r="I3" s="3"/>
    </row>
    <row r="4" spans="1:11" x14ac:dyDescent="0.25">
      <c r="A4" t="s">
        <v>1</v>
      </c>
    </row>
    <row r="5" spans="1:11" x14ac:dyDescent="0.25">
      <c r="A5" s="4" t="s">
        <v>8</v>
      </c>
      <c r="B5" s="4"/>
      <c r="C5" s="4"/>
      <c r="D5" s="4"/>
      <c r="E5" s="4"/>
      <c r="F5" s="4"/>
      <c r="G5" s="4"/>
      <c r="H5" s="4"/>
      <c r="I5" s="4"/>
    </row>
    <row r="6" spans="1:11" x14ac:dyDescent="0.25">
      <c r="A6" s="4" t="s">
        <v>10</v>
      </c>
      <c r="B6" s="4"/>
      <c r="C6" s="4"/>
      <c r="D6" s="4"/>
      <c r="E6" s="4"/>
      <c r="F6" s="4"/>
      <c r="G6" s="4"/>
      <c r="H6" s="4"/>
      <c r="I6" s="4"/>
    </row>
    <row r="7" spans="1:11" x14ac:dyDescent="0.25">
      <c r="A7" s="4" t="s">
        <v>11</v>
      </c>
      <c r="B7" s="4"/>
      <c r="C7" s="4"/>
      <c r="D7" s="4"/>
      <c r="E7" s="4"/>
      <c r="F7" s="4"/>
      <c r="G7" s="4"/>
      <c r="H7" s="4"/>
      <c r="I7" s="4"/>
    </row>
    <row r="8" spans="1:11" x14ac:dyDescent="0.25">
      <c r="A8" s="2"/>
    </row>
    <row r="9" spans="1:11" x14ac:dyDescent="0.25">
      <c r="A9" s="5"/>
    </row>
    <row r="10" spans="1:11" x14ac:dyDescent="0.25">
      <c r="A10" s="5"/>
      <c r="C10" s="11" t="s">
        <v>7</v>
      </c>
      <c r="D10" s="11"/>
      <c r="H10" s="11" t="s">
        <v>2</v>
      </c>
      <c r="I10" s="11"/>
    </row>
    <row r="11" spans="1:11" x14ac:dyDescent="0.25">
      <c r="A11" t="s">
        <v>3</v>
      </c>
      <c r="C11" s="10" t="s">
        <v>6</v>
      </c>
      <c r="D11" s="10" t="s">
        <v>6</v>
      </c>
      <c r="E11" s="6"/>
    </row>
    <row r="12" spans="1:11" x14ac:dyDescent="0.25">
      <c r="C12" s="7" t="s">
        <v>4</v>
      </c>
      <c r="D12" s="7" t="s">
        <v>5</v>
      </c>
      <c r="E12" s="7"/>
      <c r="H12" s="7" t="s">
        <v>4</v>
      </c>
      <c r="I12" s="7" t="s">
        <v>5</v>
      </c>
    </row>
    <row r="13" spans="1:11" x14ac:dyDescent="0.25">
      <c r="A13" s="8">
        <v>43617</v>
      </c>
      <c r="C13" s="3">
        <v>11879</v>
      </c>
      <c r="D13" s="3">
        <v>10433</v>
      </c>
      <c r="E13" s="3"/>
      <c r="F13" s="3"/>
      <c r="G13" s="3"/>
      <c r="H13" s="9">
        <v>1.0593999999999999</v>
      </c>
      <c r="I13" s="9">
        <v>1.238</v>
      </c>
      <c r="J13" s="3"/>
      <c r="K13" s="3"/>
    </row>
    <row r="14" spans="1:11" x14ac:dyDescent="0.25">
      <c r="A14" s="8">
        <f>EOMONTH(A13,0)+1</f>
        <v>43647</v>
      </c>
      <c r="C14" s="3">
        <v>13916</v>
      </c>
      <c r="D14" s="3">
        <v>12979</v>
      </c>
      <c r="E14" s="3"/>
      <c r="F14" s="3"/>
      <c r="G14" s="3"/>
      <c r="H14" s="9">
        <v>1.1656</v>
      </c>
      <c r="I14" s="9">
        <v>1.4</v>
      </c>
      <c r="J14" s="3"/>
      <c r="K14" s="3"/>
    </row>
    <row r="15" spans="1:11" x14ac:dyDescent="0.25">
      <c r="A15" s="8">
        <f t="shared" ref="A14:A24" si="0">EOMONTH(A14,0)+1</f>
        <v>43678</v>
      </c>
      <c r="C15" s="3">
        <v>15203</v>
      </c>
      <c r="D15" s="3">
        <v>11928</v>
      </c>
      <c r="E15" s="3"/>
      <c r="F15" s="3"/>
      <c r="G15" s="3"/>
      <c r="H15" s="9">
        <v>1.0919000000000001</v>
      </c>
      <c r="I15" s="9">
        <v>1.3489</v>
      </c>
      <c r="J15" s="3"/>
      <c r="K15" s="3"/>
    </row>
    <row r="16" spans="1:11" x14ac:dyDescent="0.25">
      <c r="A16" s="8">
        <f t="shared" si="0"/>
        <v>43709</v>
      </c>
      <c r="C16" s="3">
        <v>11933</v>
      </c>
      <c r="D16" s="3">
        <v>11524</v>
      </c>
      <c r="E16" s="3"/>
      <c r="F16" s="3"/>
      <c r="G16" s="3"/>
      <c r="H16" s="9">
        <v>0.96109999999999995</v>
      </c>
      <c r="I16" s="9">
        <v>1.1198999999999999</v>
      </c>
      <c r="J16" s="3"/>
      <c r="K16" s="3"/>
    </row>
    <row r="17" spans="1:11" x14ac:dyDescent="0.25">
      <c r="A17" s="8">
        <f t="shared" si="0"/>
        <v>43739</v>
      </c>
      <c r="C17" s="3">
        <v>9733</v>
      </c>
      <c r="D17" s="3">
        <v>9602</v>
      </c>
      <c r="E17" s="3"/>
      <c r="F17" s="3"/>
      <c r="G17" s="3"/>
      <c r="H17" s="9">
        <v>1.2267999999999999</v>
      </c>
      <c r="I17" s="9">
        <v>1.1660999999999999</v>
      </c>
      <c r="J17" s="3"/>
      <c r="K17" s="3"/>
    </row>
    <row r="18" spans="1:11" x14ac:dyDescent="0.25">
      <c r="A18" s="8">
        <f t="shared" si="0"/>
        <v>43770</v>
      </c>
      <c r="C18" s="3">
        <v>9258</v>
      </c>
      <c r="D18" s="3">
        <v>10774</v>
      </c>
      <c r="E18" s="3"/>
      <c r="F18" s="3"/>
      <c r="G18" s="3"/>
      <c r="H18" s="9">
        <v>1.087</v>
      </c>
      <c r="I18" s="9">
        <v>0.86280000000000001</v>
      </c>
      <c r="J18" s="3"/>
      <c r="K18" s="3"/>
    </row>
    <row r="19" spans="1:11" x14ac:dyDescent="0.25">
      <c r="A19" s="8">
        <f t="shared" si="0"/>
        <v>43800</v>
      </c>
      <c r="C19" s="3">
        <v>12549</v>
      </c>
      <c r="D19" s="3">
        <v>14118</v>
      </c>
      <c r="E19" s="3"/>
      <c r="F19" s="3"/>
      <c r="G19" s="3"/>
      <c r="H19" s="9">
        <v>1.0299</v>
      </c>
      <c r="I19" s="9">
        <v>0.86680000000000001</v>
      </c>
      <c r="J19" s="3"/>
      <c r="K19" s="3"/>
    </row>
    <row r="20" spans="1:11" x14ac:dyDescent="0.25">
      <c r="A20" s="8">
        <f t="shared" si="0"/>
        <v>43831</v>
      </c>
      <c r="C20" s="3">
        <v>16191</v>
      </c>
      <c r="D20" s="3">
        <v>18233</v>
      </c>
      <c r="E20" s="3"/>
      <c r="F20" s="3"/>
      <c r="G20" s="3"/>
      <c r="H20" s="9">
        <v>0.97030000000000005</v>
      </c>
      <c r="I20" s="9">
        <v>0.7409</v>
      </c>
      <c r="J20" s="3"/>
      <c r="K20" s="3"/>
    </row>
    <row r="21" spans="1:11" x14ac:dyDescent="0.25">
      <c r="A21" s="8">
        <f t="shared" si="0"/>
        <v>43862</v>
      </c>
      <c r="C21" s="3">
        <v>14348</v>
      </c>
      <c r="D21" s="3">
        <v>15044</v>
      </c>
      <c r="E21" s="3"/>
      <c r="F21" s="3"/>
      <c r="G21" s="3"/>
      <c r="H21" s="9">
        <v>1.0637000000000001</v>
      </c>
      <c r="I21" s="9">
        <v>0.84279999999999999</v>
      </c>
      <c r="J21" s="3"/>
      <c r="K21" s="3"/>
    </row>
    <row r="22" spans="1:11" x14ac:dyDescent="0.25">
      <c r="A22" s="8">
        <f t="shared" si="0"/>
        <v>43891</v>
      </c>
      <c r="C22" s="3">
        <v>12218</v>
      </c>
      <c r="D22" s="3">
        <v>12572</v>
      </c>
      <c r="E22" s="3"/>
      <c r="F22" s="3"/>
      <c r="G22" s="3"/>
      <c r="H22" s="9">
        <v>1.2906</v>
      </c>
      <c r="I22" s="9">
        <v>0.99350000000000005</v>
      </c>
      <c r="J22" s="3"/>
      <c r="K22" s="3"/>
    </row>
    <row r="23" spans="1:11" x14ac:dyDescent="0.25">
      <c r="A23" s="8">
        <f t="shared" si="0"/>
        <v>43922</v>
      </c>
      <c r="C23" s="3">
        <v>10609</v>
      </c>
      <c r="D23" s="3">
        <v>11559</v>
      </c>
      <c r="E23" s="3"/>
      <c r="F23" s="3"/>
      <c r="G23" s="3"/>
      <c r="H23" s="9">
        <v>0.96650000000000003</v>
      </c>
      <c r="I23" s="9">
        <v>0.83699999999999997</v>
      </c>
      <c r="J23" s="3"/>
      <c r="K23" s="3"/>
    </row>
    <row r="24" spans="1:11" x14ac:dyDescent="0.25">
      <c r="A24" s="8">
        <f t="shared" si="0"/>
        <v>43952</v>
      </c>
      <c r="C24" s="3">
        <v>9290</v>
      </c>
      <c r="D24" s="3">
        <v>8760</v>
      </c>
      <c r="E24" s="3"/>
      <c r="F24" s="3"/>
      <c r="G24" s="3"/>
      <c r="H24" s="9">
        <v>1.1479999999999999</v>
      </c>
      <c r="I24" s="9">
        <v>1.1882999999999999</v>
      </c>
      <c r="J24" s="3"/>
      <c r="K24" s="3"/>
    </row>
  </sheetData>
  <mergeCells count="2">
    <mergeCell ref="C10:D10"/>
    <mergeCell ref="H10:I1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Aydelott, Jim</cp:lastModifiedBy>
  <dcterms:created xsi:type="dcterms:W3CDTF">2018-01-15T18:49:35Z</dcterms:created>
  <dcterms:modified xsi:type="dcterms:W3CDTF">2019-03-06T18:41:11Z</dcterms:modified>
</cp:coreProperties>
</file>